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1 кв-2019" sheetId="1" r:id="rId1"/>
  </sheets>
  <calcPr calcId="145621"/>
</workbook>
</file>

<file path=xl/calcChain.xml><?xml version="1.0" encoding="utf-8"?>
<calcChain xmlns="http://schemas.openxmlformats.org/spreadsheetml/2006/main">
  <c r="D12" i="1" l="1"/>
  <c r="E12" i="1"/>
  <c r="C12" i="1"/>
  <c r="D33" i="1"/>
  <c r="C33" i="1"/>
  <c r="D30" i="1"/>
  <c r="C30" i="1"/>
  <c r="D29" i="1"/>
  <c r="C29" i="1"/>
  <c r="C28" i="1"/>
  <c r="C25" i="1"/>
  <c r="C22" i="1"/>
  <c r="D15" i="1"/>
  <c r="C19" i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<sst xmlns="http://schemas.openxmlformats.org/spreadsheetml/2006/main" count="55" uniqueCount="32">
  <si>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</si>
  <si>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(наименование организации образования)</t>
  </si>
  <si>
    <t xml:space="preserve">Техническое и профессиональное образование </t>
  </si>
  <si>
    <t>ед. изм.</t>
  </si>
  <si>
    <t>2019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</si>
  <si>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</si>
  <si>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</si>
  <si>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</si>
  <si>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</si>
  <si>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</si>
  <si>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</si>
  <si>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</si>
  <si>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</si>
  <si>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</si>
  <si>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</si>
  <si>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</si>
  <si>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</si>
  <si>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</si>
  <si>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</si>
  <si>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</si>
  <si>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</si>
  <si>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ППС</t>
  </si>
  <si>
    <t>3.3. Мастер производственного обучения</t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</si>
  <si>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</si>
  <si>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</si>
  <si>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</si>
  <si>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</si>
  <si>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</si>
  <si>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</si>
  <si>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"1" января 2019г.</t>
  </si>
  <si>
    <t>ГККП "Высший агротехнический колледж, с.Чаглинка" при управлении образования Акмолинской области</t>
  </si>
  <si>
    <t>1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</si>
</sst>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6" fillId="0" borderId="3" xfId="0" applyFont="1" applyBorder="1"/>
    <xf numFmtId="0" fontId="2" fillId="0" borderId="3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workbookViewId="0">
      <selection activeCell="H19" sqref="H19"/>
    </sheetView>
  </sheetViews>
  <sheetFormatPr defaultRowHeight="15" x14ac:dyDescent="0.25"/>
  <cols>
    <col min="1" max="1" width="69.42578125" customWidth="1"/>
    <col min="3" max="5" width="12" customWidth="1"/>
  </cols>
  <sheetData>
    <row r="1" spans="1:5" ht="20.25" x14ac:dyDescent="0.3">
      <c r="A1" s="17" t="s">
        <v>0</v>
      </c>
      <c r="B1" s="17"/>
      <c r="C1" s="17"/>
      <c r="D1" s="17"/>
      <c r="E1" s="17"/>
    </row>
    <row r="2" spans="1:5" ht="20.25" x14ac:dyDescent="0.3">
      <c r="A2" s="17" t="s">
        <v>29</v>
      </c>
      <c r="B2" s="17"/>
      <c r="C2" s="17"/>
      <c r="D2" s="17"/>
      <c r="E2" s="17"/>
    </row>
    <row r="3" spans="1:5" ht="20.25" x14ac:dyDescent="0.3">
      <c r="A3" s="1"/>
      <c r="B3" s="2"/>
      <c r="C3" s="3"/>
      <c r="D3" s="3"/>
      <c r="E3" s="3"/>
    </row>
    <row r="4" spans="1:5" ht="37.5" customHeight="1" x14ac:dyDescent="0.3">
      <c r="A4" s="18" t="s">
        <v>30</v>
      </c>
      <c r="B4" s="18"/>
      <c r="C4" s="18"/>
      <c r="D4" s="18"/>
      <c r="E4" s="18"/>
    </row>
    <row r="5" spans="1:5" x14ac:dyDescent="0.25">
      <c r="A5" s="19" t="s">
        <v>1</v>
      </c>
      <c r="B5" s="19"/>
      <c r="C5" s="19"/>
      <c r="D5" s="19"/>
      <c r="E5" s="19"/>
    </row>
    <row r="6" spans="1:5" ht="20.25" x14ac:dyDescent="0.3">
      <c r="A6" s="4"/>
      <c r="B6" s="2"/>
      <c r="C6" s="3"/>
      <c r="D6" s="3"/>
      <c r="E6" s="3"/>
    </row>
    <row r="7" spans="1:5" ht="20.25" x14ac:dyDescent="0.3">
      <c r="A7" s="16" t="s">
        <v>31</v>
      </c>
      <c r="B7" s="2"/>
      <c r="C7" s="3"/>
      <c r="D7" s="3"/>
      <c r="E7" s="3"/>
    </row>
    <row r="8" spans="1:5" ht="20.25" x14ac:dyDescent="0.3">
      <c r="A8" s="1"/>
      <c r="B8" s="2"/>
      <c r="C8" s="3"/>
      <c r="D8" s="3"/>
      <c r="E8" s="3"/>
    </row>
    <row r="9" spans="1:5" ht="20.25" x14ac:dyDescent="0.25">
      <c r="A9" s="20" t="s">
        <v>2</v>
      </c>
      <c r="B9" s="21" t="s">
        <v>3</v>
      </c>
      <c r="C9" s="20" t="s">
        <v>4</v>
      </c>
      <c r="D9" s="20"/>
      <c r="E9" s="20"/>
    </row>
    <row r="10" spans="1:5" ht="40.5" x14ac:dyDescent="0.25">
      <c r="A10" s="20"/>
      <c r="B10" s="21"/>
      <c r="C10" s="5" t="s">
        <v>5</v>
      </c>
      <c r="D10" s="5" t="s">
        <v>6</v>
      </c>
      <c r="E10" s="6" t="s">
        <v>7</v>
      </c>
    </row>
    <row r="11" spans="1:5" ht="20.25" x14ac:dyDescent="0.3">
      <c r="A11" s="7" t="s">
        <v>8</v>
      </c>
      <c r="B11" s="8" t="s">
        <v>9</v>
      </c>
      <c r="C11" s="9">
        <v>541</v>
      </c>
      <c r="D11" s="9">
        <v>541</v>
      </c>
      <c r="E11" s="9">
        <v>541</v>
      </c>
    </row>
    <row r="12" spans="1:5" ht="25.5" x14ac:dyDescent="0.3">
      <c r="A12" s="10" t="s">
        <v>10</v>
      </c>
      <c r="B12" s="8" t="s">
        <v>11</v>
      </c>
      <c r="C12" s="9">
        <f>C13/C11</f>
        <v>654.66358595194083</v>
      </c>
      <c r="D12" s="9">
        <f t="shared" ref="D12:E12" si="0">D13/D11</f>
        <v>654.66358595194083</v>
      </c>
      <c r="E12" s="9">
        <f t="shared" si="0"/>
        <v>654.66358595194083</v>
      </c>
    </row>
    <row r="13" spans="1:5" ht="25.5" x14ac:dyDescent="0.3">
      <c r="A13" s="7" t="s">
        <v>12</v>
      </c>
      <c r="B13" s="8" t="s">
        <v>11</v>
      </c>
      <c r="C13" s="9">
        <v>354173</v>
      </c>
      <c r="D13" s="9">
        <v>354173</v>
      </c>
      <c r="E13" s="9">
        <v>354173</v>
      </c>
    </row>
    <row r="14" spans="1:5" ht="20.25" x14ac:dyDescent="0.3">
      <c r="A14" s="11" t="s">
        <v>13</v>
      </c>
      <c r="B14" s="12"/>
      <c r="C14" s="9"/>
      <c r="D14" s="9"/>
      <c r="E14" s="9"/>
    </row>
    <row r="15" spans="1:5" ht="25.5" x14ac:dyDescent="0.3">
      <c r="A15" s="7" t="s">
        <v>14</v>
      </c>
      <c r="B15" s="8" t="s">
        <v>11</v>
      </c>
      <c r="C15" s="9">
        <v>176165</v>
      </c>
      <c r="D15" s="9">
        <f>C15/4</f>
        <v>44041.25</v>
      </c>
      <c r="E15" s="9">
        <v>44041.3</v>
      </c>
    </row>
    <row r="16" spans="1:5" ht="20.25" x14ac:dyDescent="0.3">
      <c r="A16" s="11" t="s">
        <v>15</v>
      </c>
      <c r="B16" s="12"/>
      <c r="C16" s="9"/>
      <c r="D16" s="9"/>
      <c r="E16" s="9"/>
    </row>
    <row r="17" spans="1:5" ht="25.5" x14ac:dyDescent="0.3">
      <c r="A17" s="9" t="s">
        <v>16</v>
      </c>
      <c r="B17" s="8" t="s">
        <v>11</v>
      </c>
      <c r="C17" s="9"/>
      <c r="D17" s="9"/>
      <c r="E17" s="9"/>
    </row>
    <row r="18" spans="1:5" ht="20.25" x14ac:dyDescent="0.3">
      <c r="A18" s="10" t="s">
        <v>17</v>
      </c>
      <c r="B18" s="13" t="s">
        <v>18</v>
      </c>
      <c r="C18" s="9">
        <v>10</v>
      </c>
      <c r="D18" s="9">
        <v>10</v>
      </c>
      <c r="E18" s="9">
        <v>10</v>
      </c>
    </row>
    <row r="19" spans="1:5" ht="20.25" x14ac:dyDescent="0.3">
      <c r="A19" s="10" t="s">
        <v>19</v>
      </c>
      <c r="B19" s="8" t="s">
        <v>20</v>
      </c>
      <c r="C19" s="9">
        <f>(1250832/10)</f>
        <v>125083.2</v>
      </c>
      <c r="D19" s="9"/>
      <c r="E19" s="9">
        <v>125083</v>
      </c>
    </row>
    <row r="20" spans="1:5" ht="25.5" x14ac:dyDescent="0.3">
      <c r="A20" s="9" t="s">
        <v>21</v>
      </c>
      <c r="B20" s="8" t="s">
        <v>11</v>
      </c>
      <c r="C20" s="9"/>
      <c r="D20" s="9"/>
      <c r="E20" s="9"/>
    </row>
    <row r="21" spans="1:5" ht="20.25" x14ac:dyDescent="0.3">
      <c r="A21" s="10" t="s">
        <v>17</v>
      </c>
      <c r="B21" s="13" t="s">
        <v>18</v>
      </c>
      <c r="C21" s="9">
        <v>40.965000000000003</v>
      </c>
      <c r="D21" s="9">
        <v>40.965000000000003</v>
      </c>
      <c r="E21" s="9">
        <v>40.965000000000003</v>
      </c>
    </row>
    <row r="22" spans="1:5" ht="20.25" x14ac:dyDescent="0.3">
      <c r="A22" s="10" t="s">
        <v>19</v>
      </c>
      <c r="B22" s="8" t="s">
        <v>20</v>
      </c>
      <c r="C22" s="9">
        <f>4581484/40.965</f>
        <v>111838.98449896251</v>
      </c>
      <c r="D22" s="9">
        <v>111839</v>
      </c>
      <c r="E22" s="9">
        <v>111839</v>
      </c>
    </row>
    <row r="23" spans="1:5" ht="25.5" x14ac:dyDescent="0.3">
      <c r="A23" s="14" t="s">
        <v>22</v>
      </c>
      <c r="B23" s="8" t="s">
        <v>11</v>
      </c>
      <c r="C23" s="9"/>
      <c r="D23" s="9"/>
      <c r="E23" s="9"/>
    </row>
    <row r="24" spans="1:5" ht="20.25" x14ac:dyDescent="0.3">
      <c r="A24" s="10" t="s">
        <v>17</v>
      </c>
      <c r="B24" s="13" t="s">
        <v>18</v>
      </c>
      <c r="C24" s="9">
        <v>14.5</v>
      </c>
      <c r="D24" s="9">
        <v>14.5</v>
      </c>
      <c r="E24" s="9">
        <v>14.5</v>
      </c>
    </row>
    <row r="25" spans="1:5" ht="20.25" x14ac:dyDescent="0.3">
      <c r="A25" s="10" t="s">
        <v>19</v>
      </c>
      <c r="B25" s="8" t="s">
        <v>20</v>
      </c>
      <c r="C25" s="9">
        <f>1386891/14.5</f>
        <v>95647.655172413797</v>
      </c>
      <c r="D25" s="9">
        <v>95647.7</v>
      </c>
      <c r="E25" s="9">
        <v>95647.7</v>
      </c>
    </row>
    <row r="26" spans="1:5" ht="25.5" x14ac:dyDescent="0.3">
      <c r="A26" s="9" t="s">
        <v>23</v>
      </c>
      <c r="B26" s="8" t="s">
        <v>11</v>
      </c>
      <c r="C26" s="9"/>
      <c r="D26" s="9"/>
      <c r="E26" s="9"/>
    </row>
    <row r="27" spans="1:5" ht="20.25" x14ac:dyDescent="0.3">
      <c r="A27" s="10" t="s">
        <v>17</v>
      </c>
      <c r="B27" s="13" t="s">
        <v>18</v>
      </c>
      <c r="C27" s="9">
        <v>38.299999999999997</v>
      </c>
      <c r="D27" s="9">
        <v>38.299999999999997</v>
      </c>
      <c r="E27" s="9">
        <v>38.299999999999997</v>
      </c>
    </row>
    <row r="28" spans="1:5" ht="20.25" x14ac:dyDescent="0.3">
      <c r="A28" s="10" t="s">
        <v>19</v>
      </c>
      <c r="B28" s="8" t="s">
        <v>20</v>
      </c>
      <c r="C28" s="9">
        <f>2564498/38.3</f>
        <v>66958.172323759791</v>
      </c>
      <c r="D28" s="9">
        <v>66958.2</v>
      </c>
      <c r="E28" s="9">
        <v>66958.2</v>
      </c>
    </row>
    <row r="29" spans="1:5" ht="25.5" x14ac:dyDescent="0.3">
      <c r="A29" s="7" t="s">
        <v>24</v>
      </c>
      <c r="B29" s="8" t="s">
        <v>11</v>
      </c>
      <c r="C29" s="9">
        <f>9513+5549+2642</f>
        <v>17704</v>
      </c>
      <c r="D29" s="9">
        <f>C29/4</f>
        <v>4426</v>
      </c>
      <c r="E29" s="9">
        <v>4426</v>
      </c>
    </row>
    <row r="30" spans="1:5" ht="36.75" x14ac:dyDescent="0.3">
      <c r="A30" s="15" t="s">
        <v>25</v>
      </c>
      <c r="B30" s="8" t="s">
        <v>11</v>
      </c>
      <c r="C30" s="9">
        <f>21899+11982</f>
        <v>33881</v>
      </c>
      <c r="D30" s="9">
        <f>C30/4</f>
        <v>8470.25</v>
      </c>
      <c r="E30" s="9">
        <v>8470.25</v>
      </c>
    </row>
    <row r="31" spans="1:5" ht="25.5" x14ac:dyDescent="0.3">
      <c r="A31" s="15" t="s">
        <v>26</v>
      </c>
      <c r="B31" s="8" t="s">
        <v>11</v>
      </c>
      <c r="C31" s="9"/>
      <c r="D31" s="9"/>
      <c r="E31" s="9"/>
    </row>
    <row r="32" spans="1:5" ht="36.75" x14ac:dyDescent="0.3">
      <c r="A32" s="15" t="s">
        <v>27</v>
      </c>
      <c r="B32" s="8" t="s">
        <v>11</v>
      </c>
      <c r="C32" s="9"/>
      <c r="D32" s="9"/>
      <c r="E32" s="9"/>
    </row>
    <row r="33" spans="1:5" ht="52.5" x14ac:dyDescent="0.3">
      <c r="A33" s="15" t="s">
        <v>28</v>
      </c>
      <c r="B33" s="8" t="s">
        <v>11</v>
      </c>
      <c r="C33" s="9">
        <f>25004+1164+148+5218</f>
        <v>31534</v>
      </c>
      <c r="D33" s="9">
        <f>C33/4</f>
        <v>7883.5</v>
      </c>
      <c r="E33" s="9">
        <v>7883.5</v>
      </c>
    </row>
    <row r="34" spans="1:5" ht="20.25" x14ac:dyDescent="0.3">
      <c r="A34" s="3"/>
      <c r="B34" s="2"/>
      <c r="C34" s="3"/>
      <c r="D34" s="3"/>
      <c r="E34" s="3"/>
    </row>
    <row r="35" spans="1:5" ht="20.25" x14ac:dyDescent="0.3">
      <c r="A35" s="3"/>
      <c r="B35" s="2"/>
      <c r="C35" s="3"/>
      <c r="D35" s="3"/>
      <c r="E35" s="3"/>
    </row>
    <row r="36" spans="1:5" ht="20.25" x14ac:dyDescent="0.3">
      <c r="A36" s="3"/>
      <c r="B36" s="2"/>
      <c r="C36" s="3"/>
      <c r="D36" s="3"/>
      <c r="E36" s="3"/>
    </row>
    <row r="37" spans="1:5" ht="20.25" x14ac:dyDescent="0.3">
      <c r="A37" s="3"/>
      <c r="B37" s="2"/>
      <c r="C37" s="3"/>
      <c r="D37" s="3"/>
      <c r="E37" s="3"/>
    </row>
    <row r="38" spans="1:5" ht="20.25" x14ac:dyDescent="0.3">
      <c r="A38" s="3"/>
      <c r="B38" s="2"/>
      <c r="C38" s="3"/>
      <c r="D38" s="3"/>
      <c r="E38" s="3"/>
    </row>
    <row r="39" spans="1:5" ht="20.25" x14ac:dyDescent="0.3">
      <c r="A39" s="3"/>
      <c r="B39" s="2"/>
      <c r="C39" s="3"/>
      <c r="D39" s="3"/>
      <c r="E39" s="3"/>
    </row>
    <row r="40" spans="1:5" ht="20.25" x14ac:dyDescent="0.3">
      <c r="A40" s="3"/>
      <c r="B40" s="2"/>
      <c r="C40" s="3"/>
      <c r="D40" s="3"/>
      <c r="E40" s="3"/>
    </row>
    <row r="41" spans="1:5" ht="20.25" x14ac:dyDescent="0.3">
      <c r="A41" s="3"/>
      <c r="B41" s="2"/>
      <c r="C41" s="3"/>
      <c r="D41" s="3"/>
      <c r="E41" s="3"/>
    </row>
    <row r="42" spans="1:5" ht="20.25" x14ac:dyDescent="0.3">
      <c r="A42" s="3"/>
      <c r="B42" s="2"/>
      <c r="C42" s="3"/>
      <c r="D42" s="3"/>
      <c r="E42" s="3"/>
    </row>
    <row r="43" spans="1:5" ht="20.25" x14ac:dyDescent="0.3">
      <c r="A43" s="3"/>
      <c r="B43" s="2"/>
      <c r="C43" s="3"/>
      <c r="D43" s="3"/>
      <c r="E43" s="3"/>
    </row>
    <row r="44" spans="1:5" ht="20.25" x14ac:dyDescent="0.3">
      <c r="A44" s="3"/>
      <c r="B44" s="2"/>
      <c r="C44" s="3"/>
      <c r="D44" s="3"/>
      <c r="E44" s="3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кв-2019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2019-04-08T09:17:56Z</dcterms:modified>
</cp:coreProperties>
</file>